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dkaujfalusi/Desktop/"/>
    </mc:Choice>
  </mc:AlternateContent>
  <xr:revisionPtr revIDLastSave="0" documentId="8_{AFEAA677-E3FB-2A43-B907-11DA585E88C9}" xr6:coauthVersionLast="36" xr6:coauthVersionMax="36" xr10:uidLastSave="{00000000-0000-0000-0000-000000000000}"/>
  <bookViews>
    <workbookView xWindow="0" yWindow="460" windowWidth="28800" windowHeight="16260" tabRatio="550" xr2:uid="{00000000-000D-0000-FFFF-FFFF00000000}"/>
  </bookViews>
  <sheets>
    <sheet name="Aktuální měsíc" sheetId="1" r:id="rId1"/>
    <sheet name="Data grafu" sheetId="2" state="hidden" r:id="rId2"/>
  </sheets>
  <definedNames>
    <definedName name="_xlnm._FilterDatabase" localSheetId="0" hidden="1">'Aktuální měsíc'!$J$17:$J$21</definedName>
    <definedName name="CelkovéMěsíčníPříjmy">'Aktuální měsíc'!$F$6</definedName>
    <definedName name="CelkovéMěsíčníSpoření">'Aktuální měsíc'!$F$12</definedName>
    <definedName name="CelkovéMěsíčníVýdaje">'Aktuální měsíc'!$F$9</definedName>
    <definedName name="_xlnm.Print_Titles" localSheetId="0">'Aktuální měsíc'!$16:$17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9" i="1"/>
  <c r="F6" i="1"/>
  <c r="F15" i="1" l="1"/>
  <c r="B6" i="2"/>
  <c r="B5" i="2"/>
  <c r="B4" i="2" s="1"/>
</calcChain>
</file>

<file path=xl/sharedStrings.xml><?xml version="1.0" encoding="utf-8"?>
<sst xmlns="http://schemas.openxmlformats.org/spreadsheetml/2006/main" count="89" uniqueCount="53">
  <si>
    <t>Osobní rozpočet</t>
  </si>
  <si>
    <t>Utracená procentuální částka z příjmů</t>
  </si>
  <si>
    <t>Měsíční příjmy</t>
  </si>
  <si>
    <t>POLOŽKA</t>
  </si>
  <si>
    <t>Ostatní</t>
  </si>
  <si>
    <t>ČÁSTKA</t>
  </si>
  <si>
    <t>Měsíční výdaje</t>
  </si>
  <si>
    <t>Nájem/hypotéka</t>
  </si>
  <si>
    <t>Elektřina</t>
  </si>
  <si>
    <t>Plyn</t>
  </si>
  <si>
    <t>Mobil</t>
  </si>
  <si>
    <t>Potraviny</t>
  </si>
  <si>
    <t>Souhrn</t>
  </si>
  <si>
    <t>CELKOVÉ MĚSÍČNÍ PŘÍJMY</t>
  </si>
  <si>
    <t>CELKOVÉ MĚSÍČNÍ VÝDAJE</t>
  </si>
  <si>
    <t>CELKOVÉ MĚSÍČNÍ SPOŘENÍ</t>
  </si>
  <si>
    <t>ZŮSTATEK V HOTOVOSTI</t>
  </si>
  <si>
    <t>DATUM SPLATNOSTI</t>
  </si>
  <si>
    <t>[Datum]</t>
  </si>
  <si>
    <t xml:space="preserve"> </t>
  </si>
  <si>
    <t>DATA GRAFU</t>
  </si>
  <si>
    <t>Aktivní příjem - plat/mzda/příjem z podnikání/jiné</t>
  </si>
  <si>
    <t>Pasivní příjem - pronájem (bytu, garáže, jiné)</t>
  </si>
  <si>
    <t>Internet</t>
  </si>
  <si>
    <t>Televize/rozhlas</t>
  </si>
  <si>
    <t>VÝDAJE - BYDLENÍ</t>
  </si>
  <si>
    <t>VÝDAJE - AUTO</t>
  </si>
  <si>
    <t>Pojištění auta</t>
  </si>
  <si>
    <t>Servis a tankování</t>
  </si>
  <si>
    <t>Pojištění nemovitosti</t>
  </si>
  <si>
    <t>Pojištění domácnosti</t>
  </si>
  <si>
    <t>Pojištění živitele rodiny</t>
  </si>
  <si>
    <t>Pojištění dětí</t>
  </si>
  <si>
    <t>Penzijní spoření</t>
  </si>
  <si>
    <t>Stavební spoření</t>
  </si>
  <si>
    <t>Spořicí účty</t>
  </si>
  <si>
    <t>Investiční produkty</t>
  </si>
  <si>
    <t>Zlatý účet</t>
  </si>
  <si>
    <t>Měsíční spoření/investice</t>
  </si>
  <si>
    <t>VÝDAJE - POJIŠTĚNÍ</t>
  </si>
  <si>
    <t>VÝDAJE - PŮJČKY</t>
  </si>
  <si>
    <t>Leasing</t>
  </si>
  <si>
    <t>VÝDAJE - DOMÁCNOST</t>
  </si>
  <si>
    <t>Drogerie</t>
  </si>
  <si>
    <t>Zdraví - léky</t>
  </si>
  <si>
    <t>Sport, zábava, kultura</t>
  </si>
  <si>
    <t>Ostatní (drobné opravy, potřeby do domácnosti, jiné)</t>
  </si>
  <si>
    <t>Půjčka (splátkový prodej/spotřebitelský úvěr, jiné)</t>
  </si>
  <si>
    <t>VÝDAJE - DĚTI</t>
  </si>
  <si>
    <t>Jídelna</t>
  </si>
  <si>
    <t>Kroužky</t>
  </si>
  <si>
    <t>Kapesné</t>
  </si>
  <si>
    <t>Ostatní (odiska, škola v přírodě, jiné)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</si>
</sst>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£&quot;#,##0"/>
    <numFmt numFmtId="165" formatCode="&quot;£&quot;#,##0.00"/>
    <numFmt numFmtId="166" formatCode="#,##0.00\ &quot;Kč&quot;"/>
    <numFmt numFmtId="167" formatCode="#,##0\ &quot;Kč&quot;"/>
    <numFmt numFmtId="168" formatCode="0&quot; &quot;%"/>
    <numFmt numFmtId="169" formatCode="d/m/yyyy"/>
  </numFmts>
  <fonts count="13" x14ac:knownFonts="1">
    <font>
      <sz val="10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10"/>
      <color theme="2" tint="-9.9978637043366805E-2"/>
      <name val="Century Gothic"/>
      <family val="2"/>
      <scheme val="minor"/>
    </font>
    <font>
      <sz val="24"/>
      <color theme="3" tint="0.24994659260841701"/>
      <name val="Century Gothic"/>
      <family val="2"/>
      <scheme val="minor"/>
    </font>
    <font>
      <sz val="10"/>
      <color theme="4"/>
      <name val="Tahoma"/>
      <family val="2"/>
      <scheme val="maj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6"/>
      <name val="Century Gothic"/>
      <family val="3"/>
      <charset val="128"/>
      <scheme val="minor"/>
    </font>
    <font>
      <sz val="10"/>
      <color rgb="FF00B050"/>
      <name val="Century Gothic"/>
      <family val="2"/>
      <scheme val="minor"/>
    </font>
    <font>
      <sz val="10"/>
      <color rgb="FF00B050"/>
      <name val="Tahoma"/>
      <family val="2"/>
      <scheme val="major"/>
    </font>
    <font>
      <sz val="10"/>
      <color theme="3" tint="0.24994659260841701"/>
      <name val="Century Gothic"/>
      <family val="1"/>
      <scheme val="minor"/>
    </font>
    <font>
      <b/>
      <sz val="10"/>
      <color theme="3" tint="0.24994659260841701"/>
      <name val="Century Gothic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1"/>
      </patternFill>
    </fill>
    <fill>
      <patternFill patternType="solid">
        <fgColor theme="2"/>
        <bgColor theme="2" tint="-9.9948118533890809E-2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6">
    <xf numFmtId="0" fontId="0" fillId="3" borderId="0"/>
    <xf numFmtId="0" fontId="5" fillId="2" borderId="0" applyNumberFormat="0" applyBorder="0" applyProtection="0">
      <alignment horizontal="left" vertical="center"/>
    </xf>
    <xf numFmtId="0" fontId="6" fillId="3" borderId="0" applyNumberFormat="0" applyProtection="0">
      <alignment horizontal="left"/>
    </xf>
    <xf numFmtId="0" fontId="4" fillId="3" borderId="1" applyNumberFormat="0" applyAlignment="0" applyProtection="0"/>
    <xf numFmtId="164" fontId="3" fillId="3" borderId="0" applyAlignment="0" applyProtection="0"/>
    <xf numFmtId="0" fontId="1" fillId="0" borderId="0" applyNumberFormat="0" applyFill="0" applyBorder="0" applyAlignment="0" applyProtection="0"/>
  </cellStyleXfs>
  <cellXfs count="28">
    <xf numFmtId="0" fontId="0" fillId="3" borderId="0" xfId="0"/>
    <xf numFmtId="168" fontId="7" fillId="3" borderId="0" xfId="0" applyNumberFormat="1" applyFont="1" applyAlignment="1">
      <alignment horizontal="left" vertical="center"/>
    </xf>
    <xf numFmtId="0" fontId="0" fillId="4" borderId="0" xfId="0" applyFont="1" applyFill="1" applyAlignment="1">
      <alignment horizontal="left" vertical="center"/>
    </xf>
    <xf numFmtId="0" fontId="5" fillId="4" borderId="0" xfId="1" applyFill="1" applyBorder="1">
      <alignment horizontal="left" vertical="center"/>
    </xf>
    <xf numFmtId="0" fontId="6" fillId="4" borderId="0" xfId="2" applyFill="1">
      <alignment horizontal="left"/>
    </xf>
    <xf numFmtId="0" fontId="2" fillId="4" borderId="0" xfId="0" applyFont="1" applyFill="1" applyAlignment="1">
      <alignment horizontal="left" vertical="center"/>
    </xf>
    <xf numFmtId="0" fontId="10" fillId="4" borderId="1" xfId="3" applyFont="1" applyFill="1" applyAlignment="1"/>
    <xf numFmtId="0" fontId="0" fillId="4" borderId="0" xfId="0" applyFont="1" applyFill="1"/>
    <xf numFmtId="167" fontId="3" fillId="4" borderId="0" xfId="4" applyNumberFormat="1" applyFill="1" applyAlignment="1">
      <alignment horizontal="left" vertical="top"/>
    </xf>
    <xf numFmtId="165" fontId="2" fillId="4" borderId="0" xfId="0" applyNumberFormat="1" applyFont="1" applyFill="1" applyAlignment="1">
      <alignment horizontal="left" vertical="center"/>
    </xf>
    <xf numFmtId="9" fontId="0" fillId="4" borderId="0" xfId="0" applyNumberFormat="1" applyFont="1" applyFill="1" applyAlignment="1">
      <alignment vertical="center"/>
    </xf>
    <xf numFmtId="0" fontId="0" fillId="4" borderId="0" xfId="0" applyFill="1"/>
    <xf numFmtId="0" fontId="9" fillId="4" borderId="0" xfId="0" applyFont="1" applyFill="1" applyAlignment="1">
      <alignment horizontal="left" vertical="center"/>
    </xf>
    <xf numFmtId="0" fontId="10" fillId="4" borderId="1" xfId="3" applyFont="1" applyFill="1" applyAlignment="1">
      <alignment horizontal="left" vertical="center"/>
    </xf>
    <xf numFmtId="14" fontId="10" fillId="4" borderId="1" xfId="3" applyNumberFormat="1" applyFont="1" applyFill="1" applyAlignment="1">
      <alignment horizontal="left" vertical="center"/>
    </xf>
    <xf numFmtId="14" fontId="10" fillId="5" borderId="1" xfId="3" applyNumberFormat="1" applyFont="1" applyFill="1" applyBorder="1" applyAlignment="1">
      <alignment horizontal="left" vertical="center"/>
    </xf>
    <xf numFmtId="166" fontId="0" fillId="4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14" fontId="11" fillId="4" borderId="0" xfId="0" applyNumberFormat="1" applyFont="1" applyFill="1" applyAlignment="1">
      <alignment horizontal="left" vertical="center"/>
    </xf>
    <xf numFmtId="166" fontId="11" fillId="4" borderId="0" xfId="0" applyNumberFormat="1" applyFont="1" applyFill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0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169" fontId="11" fillId="6" borderId="3" xfId="0" applyNumberFormat="1" applyFont="1" applyFill="1" applyBorder="1" applyAlignment="1">
      <alignment horizontal="left" vertical="center"/>
    </xf>
    <xf numFmtId="166" fontId="11" fillId="4" borderId="0" xfId="0" applyNumberFormat="1" applyFont="1" applyFill="1" applyBorder="1" applyAlignment="1">
      <alignment horizontal="left" vertical="center"/>
    </xf>
    <xf numFmtId="169" fontId="11" fillId="4" borderId="0" xfId="0" applyNumberFormat="1" applyFont="1" applyFill="1" applyAlignment="1">
      <alignment horizontal="left" vertical="center"/>
    </xf>
    <xf numFmtId="14" fontId="0" fillId="4" borderId="0" xfId="0" applyNumberFormat="1" applyFont="1" applyFill="1" applyAlignment="1">
      <alignment horizontal="left"/>
    </xf>
    <xf numFmtId="166" fontId="0" fillId="4" borderId="0" xfId="0" applyNumberFormat="1" applyFont="1" applyFill="1" applyAlignment="1">
      <alignment horizontal="left"/>
    </xf>
  </cellXfs>
  <cellStyles count="6"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ormální" xfId="0" builtinId="0" customBuiltin="1"/>
  </cellStyles>
  <dxfs count="18">
    <dxf>
      <font>
        <name val="Century Gothic"/>
        <scheme val="minor"/>
      </font>
      <fill>
        <patternFill patternType="solid">
          <bgColor theme="2"/>
        </patternFill>
      </fill>
      <alignment horizontal="left" vertical="center" textRotation="0" wrapText="0" indent="0" justifyLastLine="0" shrinkToFit="0" readingOrder="0"/>
    </dxf>
    <dxf>
      <fill>
        <patternFill patternType="solid">
          <bgColor theme="2"/>
        </patternFill>
      </fill>
    </dxf>
    <dxf>
      <font>
        <name val="Century Gothic"/>
        <scheme val="minor"/>
      </font>
      <numFmt numFmtId="166" formatCode="#,##0.00\ &quot;Kč&quot;"/>
      <fill>
        <patternFill patternType="solid">
          <bgColor theme="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69" formatCode="d/m/yyyy"/>
      <fill>
        <patternFill patternType="solid">
          <bgColor theme="2"/>
        </patternFill>
      </fill>
      <alignment horizontal="left" vertical="center" textRotation="0" wrapText="0" indent="0" justifyLastLine="0" shrinkToFit="0" readingOrder="0"/>
    </dxf>
    <dxf>
      <fill>
        <patternFill patternType="solid">
          <bgColor theme="2"/>
        </patternFill>
      </fill>
    </dxf>
    <dxf>
      <font>
        <strike val="0"/>
        <outline val="0"/>
        <shadow val="0"/>
        <u val="none"/>
        <vertAlign val="baseline"/>
        <sz val="10"/>
        <color rgb="FF00B050"/>
      </font>
      <fill>
        <patternFill patternType="solid">
          <bgColor theme="2"/>
        </patternFill>
      </fill>
    </dxf>
    <dxf>
      <font>
        <name val="Century Gothic"/>
        <scheme val="minor"/>
      </font>
      <numFmt numFmtId="166" formatCode="#,##0.00\ &quot;Kč&quot;"/>
      <fill>
        <patternFill patternType="solid">
          <bgColor theme="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9" formatCode="dd/mm/yy"/>
      <fill>
        <patternFill patternType="solid">
          <bgColor theme="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fill>
        <patternFill patternType="solid">
          <bgColor theme="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fill>
        <patternFill patternType="solid">
          <bgColor theme="2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B050"/>
      </font>
      <fill>
        <patternFill patternType="solid">
          <bgColor theme="2"/>
        </patternFill>
      </fill>
    </dxf>
    <dxf>
      <font>
        <name val="Century Gothic"/>
        <scheme val="minor"/>
      </font>
      <numFmt numFmtId="166" formatCode="#,##0.00\ &quot;Kč&quot;"/>
      <fill>
        <patternFill patternType="solid">
          <bgColor theme="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fill>
        <patternFill patternType="solid">
          <bgColor theme="2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theme="2" tint="-0.24994659260841701"/>
        </bottom>
      </border>
    </dxf>
    <dxf>
      <font>
        <color theme="7" tint="-0.24994659260841701"/>
      </font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2" defaultPivotStyle="PivotStyleLight16">
    <tableStyle name="Tabulka osobního rozpočtu" pivot="0" count="3" xr9:uid="{00000000-0011-0000-FFFF-FFFF00000000}">
      <tableStyleElement type="wholeTable" dxfId="17"/>
      <tableStyleElement type="headerRow" dxfId="16"/>
      <tableStyleElement type="totalRow" dxfId="15"/>
    </tableStyle>
  </tableStyles>
  <colors>
    <mruColors>
      <color rgb="FF00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1220415477837"/>
          <c:y val="0.19933717294131384"/>
          <c:w val="0.77479386099288527"/>
          <c:h val="0.640911706052892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9-4669-9A55-9B918C2F1273}"/>
              </c:ext>
            </c:extLst>
          </c:dPt>
          <c:dPt>
            <c:idx val="1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9-4669-9A55-9B918C2F1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9-4669-9A55-9B918C2F1273}"/>
                </c:ext>
              </c:extLst>
            </c:dLbl>
            <c:dLbl>
              <c:idx val="1"/>
              <c:layout>
                <c:manualLayout>
                  <c:x val="1.2404568818206039E-2"/>
                  <c:y val="-0.10199328611124503"/>
                </c:manualLayout>
              </c:layout>
              <c:numFmt formatCode="0&quot; &quot;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300" b="0" i="0" u="none" strike="noStrike" kern="1200" baseline="0">
                      <a:solidFill>
                        <a:schemeClr val="tx2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98759543118179394"/>
                      <c:h val="0.99988896314623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A9-4669-9A55-9B918C2F127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5300" b="0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'Data grafu'!$B$4:$B$5</c:f>
              <c:numCache>
                <c:formatCode>0" "%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2-4DD0-9B19-D5F075987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9955885043119"/>
          <c:y val="4.1568151832956132E-2"/>
          <c:w val="0.67371022743361519"/>
          <c:h val="0.78521554440591468"/>
        </c:manualLayout>
      </c:layout>
      <c:barChart>
        <c:barDir val="col"/>
        <c:grouping val="clustered"/>
        <c:varyColors val="0"/>
        <c:ser>
          <c:idx val="0"/>
          <c:order val="0"/>
          <c:tx>
            <c:v>Příjmy</c:v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'Aktuální měsíc'!$F$6</c:f>
              <c:numCache>
                <c:formatCode>#\ ##0\ "Kč"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A8D-AD80-74C09DFD73FF}"/>
            </c:ext>
          </c:extLst>
        </c:ser>
        <c:ser>
          <c:idx val="1"/>
          <c:order val="1"/>
          <c:tx>
            <c:v>Výdaje</c:v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'Aktuální měsíc'!$F$9</c:f>
              <c:numCache>
                <c:formatCode>#\ ##0\ "Kč"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A8D-AD80-74C09DFD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406802496"/>
        <c:axId val="395808544"/>
      </c:barChart>
      <c:catAx>
        <c:axId val="4068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5808544"/>
        <c:crosses val="autoZero"/>
        <c:auto val="1"/>
        <c:lblAlgn val="ctr"/>
        <c:lblOffset val="100"/>
        <c:noMultiLvlLbl val="0"/>
      </c:catAx>
      <c:valAx>
        <c:axId val="395808544"/>
        <c:scaling>
          <c:orientation val="minMax"/>
        </c:scaling>
        <c:delete val="0"/>
        <c:axPos val="l"/>
        <c:numFmt formatCode="#\ ##0\ &quot;Kč&quot;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680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81840413974934"/>
          <c:y val="0.89169339188382579"/>
          <c:w val="0.77258841220149943"/>
          <c:h val="6.6542893695824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129887</xdr:rowOff>
    </xdr:from>
    <xdr:to>
      <xdr:col>2</xdr:col>
      <xdr:colOff>373917</xdr:colOff>
      <xdr:row>16</xdr:row>
      <xdr:rowOff>59921</xdr:rowOff>
    </xdr:to>
    <xdr:graphicFrame macro="">
      <xdr:nvGraphicFramePr>
        <xdr:cNvPr id="4" name="grafProcentaPříjmů" descr="Prstencový graf znázorňující procento z příjmů" title="Graf procenta z příjmů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301040</xdr:colOff>
      <xdr:row>3</xdr:row>
      <xdr:rowOff>106456</xdr:rowOff>
    </xdr:from>
    <xdr:to>
      <xdr:col>12</xdr:col>
      <xdr:colOff>155865</xdr:colOff>
      <xdr:row>14</xdr:row>
      <xdr:rowOff>536864</xdr:rowOff>
    </xdr:to>
    <xdr:graphicFrame macro="">
      <xdr:nvGraphicFramePr>
        <xdr:cNvPr id="2" name="grafPříjmyVýdaje" descr="Sloupcový graf znázorňující příjmy a výdaje" title="Porovnání příjmů a výdajů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ěsíčníPříjmy" displayName="MěsíčníPříjmy" ref="B17:C20" totalsRowShown="0" headerRowDxfId="10" dataDxfId="9">
  <autoFilter ref="B17:C20" xr:uid="{00000000-0009-0000-0100-000001000000}"/>
  <tableColumns count="2">
    <tableColumn id="1" xr3:uid="{00000000-0010-0000-0000-000001000000}" name="POLOŽKA" dataDxfId="12"/>
    <tableColumn id="2" xr3:uid="{00000000-0010-0000-0000-000002000000}" name="ČÁSTKA" dataDxfId="11"/>
  </tableColumns>
  <tableStyleInfo name="Tabulka osobního rozpočtu" showFirstColumn="0" showLastColumn="0" showRowStripes="1" showColumnStripes="0"/>
  <extLst>
    <ext xmlns:x14="http://schemas.microsoft.com/office/spreadsheetml/2009/9/main" uri="{504A1905-F514-4f6f-8877-14C23A59335A}">
      <x14:table altText="Měsíční příjmy" altTextSummary="Zadejte zdroje měsíčních příjmů a příslušné částky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ěsíčníVýdaje" displayName="MěsíčníVýdaje" ref="E17:G47" totalsRowShown="0" headerRowDxfId="5" dataDxfId="4">
  <autoFilter ref="E17:G47" xr:uid="{00000000-0009-0000-0100-000002000000}"/>
  <tableColumns count="3">
    <tableColumn id="1" xr3:uid="{00000000-0010-0000-0100-000001000000}" name="POLOŽKA" dataDxfId="8"/>
    <tableColumn id="2" xr3:uid="{00000000-0010-0000-0100-000002000000}" name="DATUM SPLATNOSTI" dataDxfId="7"/>
    <tableColumn id="3" xr3:uid="{00000000-0010-0000-0100-000003000000}" name="ČÁSTKA" dataDxfId="6"/>
  </tableColumns>
  <tableStyleInfo name="Tabulka osobního rozpočtu" showFirstColumn="0" showLastColumn="0" showRowStripes="1" showColumnStripes="0"/>
  <extLst>
    <ext xmlns:x14="http://schemas.microsoft.com/office/spreadsheetml/2009/9/main" uri="{504A1905-F514-4f6f-8877-14C23A59335A}">
      <x14:table altText="Měsíční výdaje" altTextSummary="Zadejte položky měsíčních výdajů, datum jejich splatnosti a příslušné částky za měsíc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poření" displayName="Spoření" ref="K17:L23" totalsRowShown="0" headerRowDxfId="1" dataDxfId="0" headerRowBorderDxfId="13">
  <autoFilter ref="K17:L23" xr:uid="{00000000-0009-0000-0100-000003000000}"/>
  <tableColumns count="2">
    <tableColumn id="1" xr3:uid="{00000000-0010-0000-0200-000001000000}" name="DATUM SPLATNOSTI" dataDxfId="3"/>
    <tableColumn id="2" xr3:uid="{00000000-0010-0000-0200-000002000000}" name="ČÁSTKA" dataDxfId="2"/>
  </tableColumns>
  <tableStyleInfo name="Tabulka osobního rozpočtu" showFirstColumn="0" showLastColumn="0" showRowStripes="1" showColumnStripes="0"/>
  <extLst>
    <ext xmlns:x14="http://schemas.microsoft.com/office/spreadsheetml/2009/9/main" uri="{504A1905-F514-4f6f-8877-14C23A59335A}">
      <x14:table altText="Spoření" altTextSummary="Zadejte měsíční částku a datum spoření.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249977111117893"/>
    <pageSetUpPr fitToPage="1"/>
  </sheetPr>
  <dimension ref="A1:M47"/>
  <sheetViews>
    <sheetView showGridLines="0" tabSelected="1" zoomScaleNormal="125" workbookViewId="0">
      <selection activeCell="C18" sqref="C18"/>
    </sheetView>
  </sheetViews>
  <sheetFormatPr baseColWidth="10" defaultColWidth="9.1640625" defaultRowHeight="27.75" customHeight="1" x14ac:dyDescent="0.15"/>
  <cols>
    <col min="1" max="1" width="4.5" style="21" customWidth="1"/>
    <col min="2" max="2" width="42.83203125" style="21" bestFit="1" customWidth="1"/>
    <col min="3" max="3" width="15.6640625" style="27" customWidth="1"/>
    <col min="4" max="4" width="6.5" style="21" customWidth="1"/>
    <col min="5" max="5" width="45.5" style="21" bestFit="1" customWidth="1"/>
    <col min="6" max="6" width="22.6640625" style="26" customWidth="1"/>
    <col min="7" max="7" width="15.6640625" style="27" customWidth="1"/>
    <col min="8" max="9" width="6.5" style="21" customWidth="1"/>
    <col min="10" max="10" width="17.6640625" style="21" customWidth="1"/>
    <col min="11" max="11" width="19.83203125" style="26" bestFit="1" customWidth="1"/>
    <col min="12" max="12" width="15.6640625" style="27" customWidth="1"/>
    <col min="13" max="13" width="4.5" style="21" customWidth="1"/>
    <col min="14" max="16384" width="9.1640625" style="21"/>
  </cols>
  <sheetData>
    <row r="1" spans="1:13" s="2" customFormat="1" ht="5.25" customHeight="1" x14ac:dyDescent="0.15"/>
    <row r="2" spans="1:13" s="3" customFormat="1" ht="40.5" customHeight="1" x14ac:dyDescent="0.15">
      <c r="B2" s="3" t="s">
        <v>0</v>
      </c>
      <c r="M2" s="3" t="s">
        <v>19</v>
      </c>
    </row>
    <row r="3" spans="1:13" s="2" customFormat="1" ht="33" customHeight="1" x14ac:dyDescent="0.2">
      <c r="B3" s="4" t="s">
        <v>1</v>
      </c>
      <c r="F3" s="4" t="s">
        <v>12</v>
      </c>
    </row>
    <row r="4" spans="1:13" s="2" customFormat="1" ht="18.75" customHeight="1" x14ac:dyDescent="0.15">
      <c r="E4" s="5"/>
      <c r="F4" s="6" t="s">
        <v>13</v>
      </c>
      <c r="G4" s="6"/>
    </row>
    <row r="5" spans="1:13" s="2" customFormat="1" ht="3.75" customHeight="1" x14ac:dyDescent="0.15">
      <c r="E5" s="5"/>
      <c r="F5" s="7"/>
      <c r="G5" s="7"/>
    </row>
    <row r="6" spans="1:13" s="2" customFormat="1" ht="46.5" customHeight="1" x14ac:dyDescent="0.15">
      <c r="E6" s="5"/>
      <c r="F6" s="8">
        <f>SUM(MěsíčníPříjmy[ČÁSTKA])</f>
        <v>0</v>
      </c>
      <c r="G6" s="8"/>
      <c r="K6" s="5"/>
      <c r="L6" s="9"/>
    </row>
    <row r="7" spans="1:13" s="2" customFormat="1" ht="18.75" customHeight="1" x14ac:dyDescent="0.15">
      <c r="F7" s="6" t="s">
        <v>14</v>
      </c>
      <c r="G7" s="6"/>
      <c r="K7" s="5"/>
      <c r="L7" s="9"/>
    </row>
    <row r="8" spans="1:13" s="2" customFormat="1" ht="3.75" customHeight="1" x14ac:dyDescent="0.15">
      <c r="F8" s="7"/>
      <c r="G8" s="7"/>
      <c r="K8" s="5"/>
      <c r="L8" s="9"/>
    </row>
    <row r="9" spans="1:13" s="2" customFormat="1" ht="46.5" customHeight="1" x14ac:dyDescent="0.15">
      <c r="E9" s="10"/>
      <c r="F9" s="8">
        <f>SUM(MěsíčníVýdaje[ČÁSTKA])</f>
        <v>0</v>
      </c>
      <c r="G9" s="8"/>
    </row>
    <row r="10" spans="1:13" s="2" customFormat="1" ht="18.75" customHeight="1" x14ac:dyDescent="0.15">
      <c r="A10" s="10"/>
      <c r="E10" s="10"/>
      <c r="F10" s="6" t="s">
        <v>15</v>
      </c>
      <c r="G10" s="6"/>
    </row>
    <row r="11" spans="1:13" s="2" customFormat="1" ht="3.75" customHeight="1" x14ac:dyDescent="0.15">
      <c r="A11" s="10"/>
      <c r="E11" s="10"/>
      <c r="F11" s="7"/>
      <c r="G11" s="7"/>
    </row>
    <row r="12" spans="1:13" s="2" customFormat="1" ht="46.5" customHeight="1" x14ac:dyDescent="0.15">
      <c r="A12" s="10"/>
      <c r="E12" s="10"/>
      <c r="F12" s="8">
        <f>SUM(Spoření[ČÁSTKA])</f>
        <v>0</v>
      </c>
      <c r="G12" s="8"/>
    </row>
    <row r="13" spans="1:13" s="2" customFormat="1" ht="18.75" customHeight="1" x14ac:dyDescent="0.15">
      <c r="A13" s="10"/>
      <c r="E13" s="10"/>
      <c r="F13" s="6" t="s">
        <v>16</v>
      </c>
      <c r="G13" s="6"/>
    </row>
    <row r="14" spans="1:13" s="2" customFormat="1" ht="3.75" customHeight="1" x14ac:dyDescent="0.15">
      <c r="A14" s="10"/>
      <c r="E14" s="10"/>
      <c r="F14" s="7"/>
      <c r="G14" s="7"/>
    </row>
    <row r="15" spans="1:13" s="2" customFormat="1" ht="46.5" customHeight="1" x14ac:dyDescent="0.15">
      <c r="A15" s="10"/>
      <c r="E15" s="10"/>
      <c r="F15" s="8">
        <f>CelkovéMěsíčníPříjmy-CelkovéMěsíčníVýdaje-CelkovéMěsíčníSpoření</f>
        <v>0</v>
      </c>
      <c r="G15" s="8"/>
    </row>
    <row r="16" spans="1:13" s="2" customFormat="1" ht="31.5" customHeight="1" x14ac:dyDescent="0.2">
      <c r="B16" s="4" t="s">
        <v>2</v>
      </c>
      <c r="C16" s="4"/>
      <c r="D16" s="11"/>
      <c r="E16" s="4" t="s">
        <v>6</v>
      </c>
      <c r="F16" s="4"/>
      <c r="G16" s="4"/>
      <c r="H16" s="11"/>
      <c r="I16" s="11"/>
      <c r="J16" s="4" t="s">
        <v>38</v>
      </c>
      <c r="L16" s="4"/>
    </row>
    <row r="17" spans="1:13" s="12" customFormat="1" ht="18.75" customHeight="1" x14ac:dyDescent="0.15">
      <c r="B17" s="13" t="s">
        <v>3</v>
      </c>
      <c r="C17" s="13" t="s">
        <v>5</v>
      </c>
      <c r="E17" s="13" t="s">
        <v>3</v>
      </c>
      <c r="F17" s="14" t="s">
        <v>17</v>
      </c>
      <c r="G17" s="13" t="s">
        <v>5</v>
      </c>
      <c r="J17" s="15" t="s">
        <v>3</v>
      </c>
      <c r="K17" s="14" t="s">
        <v>17</v>
      </c>
      <c r="L17" s="13" t="s">
        <v>5</v>
      </c>
    </row>
    <row r="18" spans="1:13" ht="28" customHeight="1" x14ac:dyDescent="0.15">
      <c r="A18" s="2"/>
      <c r="B18" s="2" t="s">
        <v>21</v>
      </c>
      <c r="C18" s="16">
        <v>0</v>
      </c>
      <c r="D18" s="2"/>
      <c r="E18" s="17" t="s">
        <v>25</v>
      </c>
      <c r="F18" s="18"/>
      <c r="G18" s="19"/>
      <c r="H18" s="2"/>
      <c r="I18" s="2"/>
      <c r="J18" s="20" t="s">
        <v>33</v>
      </c>
      <c r="K18" s="18" t="s">
        <v>18</v>
      </c>
      <c r="L18" s="19">
        <v>0</v>
      </c>
      <c r="M18" s="2"/>
    </row>
    <row r="19" spans="1:13" ht="28" customHeight="1" x14ac:dyDescent="0.15">
      <c r="A19" s="2"/>
      <c r="B19" s="2" t="s">
        <v>22</v>
      </c>
      <c r="C19" s="16">
        <v>0</v>
      </c>
      <c r="D19" s="2"/>
      <c r="E19" s="22" t="s">
        <v>7</v>
      </c>
      <c r="F19" s="18" t="s">
        <v>18</v>
      </c>
      <c r="G19" s="19">
        <v>0</v>
      </c>
      <c r="H19" s="2"/>
      <c r="I19" s="2"/>
      <c r="J19" s="20" t="s">
        <v>34</v>
      </c>
      <c r="K19" s="18" t="s">
        <v>18</v>
      </c>
      <c r="L19" s="19">
        <v>0</v>
      </c>
      <c r="M19" s="2"/>
    </row>
    <row r="20" spans="1:13" ht="28" customHeight="1" x14ac:dyDescent="0.15">
      <c r="A20" s="2"/>
      <c r="B20" s="2" t="s">
        <v>4</v>
      </c>
      <c r="C20" s="16">
        <v>0</v>
      </c>
      <c r="D20" s="2"/>
      <c r="E20" s="22" t="s">
        <v>8</v>
      </c>
      <c r="F20" s="18" t="s">
        <v>18</v>
      </c>
      <c r="G20" s="19">
        <v>0</v>
      </c>
      <c r="H20" s="2"/>
      <c r="I20" s="2"/>
      <c r="J20" s="20" t="s">
        <v>35</v>
      </c>
      <c r="K20" s="18" t="s">
        <v>18</v>
      </c>
      <c r="L20" s="19">
        <v>0</v>
      </c>
      <c r="M20" s="2"/>
    </row>
    <row r="21" spans="1:13" ht="28" customHeight="1" x14ac:dyDescent="0.15">
      <c r="A21" s="2"/>
      <c r="B21" s="2"/>
      <c r="C21" s="16"/>
      <c r="D21" s="2"/>
      <c r="E21" s="22" t="s">
        <v>9</v>
      </c>
      <c r="F21" s="18" t="s">
        <v>18</v>
      </c>
      <c r="G21" s="19">
        <v>0</v>
      </c>
      <c r="H21" s="2"/>
      <c r="I21" s="2"/>
      <c r="J21" s="20" t="s">
        <v>36</v>
      </c>
      <c r="K21" s="23" t="s">
        <v>18</v>
      </c>
      <c r="L21" s="24">
        <v>0</v>
      </c>
      <c r="M21" s="2"/>
    </row>
    <row r="22" spans="1:13" ht="28" customHeight="1" x14ac:dyDescent="0.15">
      <c r="A22" s="2"/>
      <c r="B22" s="2"/>
      <c r="C22" s="16"/>
      <c r="D22" s="2"/>
      <c r="E22" s="22" t="s">
        <v>10</v>
      </c>
      <c r="F22" s="18" t="s">
        <v>18</v>
      </c>
      <c r="G22" s="19">
        <v>0</v>
      </c>
      <c r="H22" s="2"/>
      <c r="I22" s="2"/>
      <c r="J22" s="20" t="s">
        <v>37</v>
      </c>
      <c r="K22" s="23" t="s">
        <v>18</v>
      </c>
      <c r="L22" s="24">
        <v>0</v>
      </c>
      <c r="M22" s="2"/>
    </row>
    <row r="23" spans="1:13" ht="28" customHeight="1" x14ac:dyDescent="0.15">
      <c r="A23" s="2"/>
      <c r="B23" s="2"/>
      <c r="C23" s="16"/>
      <c r="D23" s="2"/>
      <c r="E23" s="22" t="s">
        <v>23</v>
      </c>
      <c r="F23" s="18" t="s">
        <v>18</v>
      </c>
      <c r="G23" s="19">
        <v>0</v>
      </c>
      <c r="H23" s="2"/>
      <c r="I23" s="2"/>
      <c r="J23" s="2"/>
      <c r="K23" s="25"/>
      <c r="L23" s="19"/>
      <c r="M23" s="2"/>
    </row>
    <row r="24" spans="1:13" ht="28" customHeight="1" x14ac:dyDescent="0.15">
      <c r="A24" s="2"/>
      <c r="B24" s="2"/>
      <c r="C24" s="16"/>
      <c r="D24" s="2"/>
      <c r="E24" s="22" t="s">
        <v>24</v>
      </c>
      <c r="F24" s="18" t="s">
        <v>18</v>
      </c>
      <c r="G24" s="19">
        <v>0</v>
      </c>
      <c r="H24" s="2"/>
      <c r="I24" s="2"/>
      <c r="J24" s="2"/>
      <c r="M24" s="2"/>
    </row>
    <row r="25" spans="1:13" ht="28" customHeight="1" x14ac:dyDescent="0.15">
      <c r="A25" s="2"/>
      <c r="B25" s="2"/>
      <c r="C25" s="16"/>
      <c r="D25" s="2"/>
      <c r="E25" s="17" t="s">
        <v>26</v>
      </c>
      <c r="F25" s="18"/>
      <c r="G25" s="19"/>
      <c r="H25" s="2"/>
      <c r="I25" s="2"/>
      <c r="J25" s="2"/>
      <c r="M25" s="2"/>
    </row>
    <row r="26" spans="1:13" ht="28" customHeight="1" x14ac:dyDescent="0.15">
      <c r="A26" s="2"/>
      <c r="B26" s="2"/>
      <c r="C26" s="16"/>
      <c r="D26" s="2"/>
      <c r="E26" s="22" t="s">
        <v>27</v>
      </c>
      <c r="F26" s="18" t="s">
        <v>18</v>
      </c>
      <c r="G26" s="19">
        <v>0</v>
      </c>
      <c r="H26" s="2"/>
      <c r="I26" s="2"/>
      <c r="J26" s="2"/>
      <c r="M26" s="2"/>
    </row>
    <row r="27" spans="1:13" ht="28" customHeight="1" x14ac:dyDescent="0.15">
      <c r="A27" s="2"/>
      <c r="B27" s="2"/>
      <c r="C27" s="16"/>
      <c r="D27" s="2"/>
      <c r="E27" s="22" t="s">
        <v>28</v>
      </c>
      <c r="F27" s="18" t="s">
        <v>18</v>
      </c>
      <c r="G27" s="19">
        <v>0</v>
      </c>
      <c r="H27" s="2"/>
      <c r="I27" s="2"/>
      <c r="J27" s="2"/>
      <c r="M27" s="2"/>
    </row>
    <row r="28" spans="1:13" ht="28" customHeight="1" x14ac:dyDescent="0.15">
      <c r="A28" s="2"/>
      <c r="B28" s="2"/>
      <c r="C28" s="16"/>
      <c r="D28" s="2"/>
      <c r="E28" s="17" t="s">
        <v>39</v>
      </c>
      <c r="F28" s="18"/>
      <c r="G28" s="19"/>
      <c r="H28" s="2"/>
      <c r="I28" s="2"/>
      <c r="J28" s="2"/>
      <c r="M28" s="2"/>
    </row>
    <row r="29" spans="1:13" ht="28" customHeight="1" x14ac:dyDescent="0.15">
      <c r="A29" s="2"/>
      <c r="B29" s="2"/>
      <c r="C29" s="16"/>
      <c r="D29" s="2"/>
      <c r="E29" s="22" t="s">
        <v>29</v>
      </c>
      <c r="F29" s="18" t="s">
        <v>18</v>
      </c>
      <c r="G29" s="19">
        <v>0</v>
      </c>
      <c r="H29" s="2"/>
      <c r="I29" s="2"/>
      <c r="J29" s="2"/>
      <c r="M29" s="2"/>
    </row>
    <row r="30" spans="1:13" ht="28" customHeight="1" x14ac:dyDescent="0.15">
      <c r="A30" s="2"/>
      <c r="B30" s="2"/>
      <c r="C30" s="16"/>
      <c r="D30" s="2"/>
      <c r="E30" s="22" t="s">
        <v>30</v>
      </c>
      <c r="F30" s="18" t="s">
        <v>18</v>
      </c>
      <c r="G30" s="19">
        <v>0</v>
      </c>
      <c r="H30" s="2"/>
      <c r="I30" s="2"/>
      <c r="J30" s="2"/>
      <c r="M30" s="2"/>
    </row>
    <row r="31" spans="1:13" ht="27.75" customHeight="1" x14ac:dyDescent="0.15">
      <c r="E31" s="22" t="s">
        <v>31</v>
      </c>
      <c r="F31" s="18" t="s">
        <v>18</v>
      </c>
      <c r="G31" s="19">
        <v>0</v>
      </c>
    </row>
    <row r="32" spans="1:13" ht="27.75" customHeight="1" x14ac:dyDescent="0.15">
      <c r="E32" s="22" t="s">
        <v>32</v>
      </c>
      <c r="F32" s="18" t="s">
        <v>18</v>
      </c>
      <c r="G32" s="19">
        <v>0</v>
      </c>
    </row>
    <row r="33" spans="5:7" ht="27.75" customHeight="1" x14ac:dyDescent="0.15">
      <c r="E33" s="17" t="s">
        <v>40</v>
      </c>
      <c r="F33" s="18"/>
      <c r="G33" s="19"/>
    </row>
    <row r="34" spans="5:7" ht="27.75" customHeight="1" x14ac:dyDescent="0.15">
      <c r="E34" s="22" t="s">
        <v>47</v>
      </c>
      <c r="F34" s="25" t="s">
        <v>18</v>
      </c>
      <c r="G34" s="19">
        <v>0</v>
      </c>
    </row>
    <row r="35" spans="5:7" ht="27.75" customHeight="1" x14ac:dyDescent="0.15">
      <c r="E35" s="22" t="s">
        <v>41</v>
      </c>
      <c r="F35" s="18" t="s">
        <v>18</v>
      </c>
      <c r="G35" s="19">
        <v>0</v>
      </c>
    </row>
    <row r="36" spans="5:7" ht="27.75" customHeight="1" x14ac:dyDescent="0.15">
      <c r="E36" s="17" t="s">
        <v>42</v>
      </c>
      <c r="F36" s="18" t="s">
        <v>18</v>
      </c>
      <c r="G36" s="19">
        <v>0</v>
      </c>
    </row>
    <row r="37" spans="5:7" ht="27.75" customHeight="1" x14ac:dyDescent="0.15">
      <c r="E37" s="22" t="s">
        <v>11</v>
      </c>
      <c r="F37" s="18" t="s">
        <v>18</v>
      </c>
      <c r="G37" s="19">
        <v>0</v>
      </c>
    </row>
    <row r="38" spans="5:7" ht="27.75" customHeight="1" x14ac:dyDescent="0.15">
      <c r="E38" s="22" t="s">
        <v>43</v>
      </c>
      <c r="F38" s="18" t="s">
        <v>18</v>
      </c>
      <c r="G38" s="19">
        <v>0</v>
      </c>
    </row>
    <row r="39" spans="5:7" ht="27.75" customHeight="1" x14ac:dyDescent="0.15">
      <c r="E39" s="22" t="s">
        <v>44</v>
      </c>
      <c r="F39" s="18" t="s">
        <v>18</v>
      </c>
      <c r="G39" s="19">
        <v>0</v>
      </c>
    </row>
    <row r="40" spans="5:7" ht="27.75" customHeight="1" x14ac:dyDescent="0.15">
      <c r="E40" s="22" t="s">
        <v>45</v>
      </c>
      <c r="F40" s="18" t="s">
        <v>18</v>
      </c>
      <c r="G40" s="19">
        <v>0</v>
      </c>
    </row>
    <row r="41" spans="5:7" ht="27.75" customHeight="1" x14ac:dyDescent="0.15">
      <c r="E41" s="22" t="s">
        <v>46</v>
      </c>
      <c r="F41" s="18" t="s">
        <v>18</v>
      </c>
      <c r="G41" s="19">
        <v>0</v>
      </c>
    </row>
    <row r="42" spans="5:7" ht="27.75" customHeight="1" x14ac:dyDescent="0.15">
      <c r="E42" s="17" t="s">
        <v>48</v>
      </c>
      <c r="F42" s="18" t="s">
        <v>18</v>
      </c>
      <c r="G42" s="19">
        <v>0</v>
      </c>
    </row>
    <row r="43" spans="5:7" ht="27.75" customHeight="1" x14ac:dyDescent="0.15">
      <c r="E43" s="22" t="s">
        <v>49</v>
      </c>
      <c r="F43" s="18" t="s">
        <v>18</v>
      </c>
      <c r="G43" s="19">
        <v>0</v>
      </c>
    </row>
    <row r="44" spans="5:7" ht="27.75" customHeight="1" x14ac:dyDescent="0.15">
      <c r="E44" s="22" t="s">
        <v>50</v>
      </c>
      <c r="F44" s="18" t="s">
        <v>18</v>
      </c>
      <c r="G44" s="19">
        <v>0</v>
      </c>
    </row>
    <row r="45" spans="5:7" ht="27.75" customHeight="1" x14ac:dyDescent="0.15">
      <c r="E45" s="22" t="s">
        <v>51</v>
      </c>
      <c r="F45" s="18" t="s">
        <v>18</v>
      </c>
      <c r="G45" s="19">
        <v>0</v>
      </c>
    </row>
    <row r="46" spans="5:7" ht="27.75" customHeight="1" x14ac:dyDescent="0.15">
      <c r="E46" s="22" t="s">
        <v>45</v>
      </c>
      <c r="F46" s="18" t="s">
        <v>18</v>
      </c>
      <c r="G46" s="19">
        <v>0</v>
      </c>
    </row>
    <row r="47" spans="5:7" ht="27.75" customHeight="1" x14ac:dyDescent="0.15">
      <c r="E47" s="22" t="s">
        <v>52</v>
      </c>
      <c r="F47" s="18" t="s">
        <v>18</v>
      </c>
      <c r="G47" s="19">
        <v>0</v>
      </c>
    </row>
  </sheetData>
  <autoFilter ref="J17:J21" xr:uid="{96958A9A-812D-3444-98BE-787261467FB2}"/>
  <mergeCells count="8">
    <mergeCell ref="F13:G13"/>
    <mergeCell ref="F15:G15"/>
    <mergeCell ref="F4:G4"/>
    <mergeCell ref="F6:G6"/>
    <mergeCell ref="F7:G7"/>
    <mergeCell ref="F9:G9"/>
    <mergeCell ref="F10:G10"/>
    <mergeCell ref="F12:G12"/>
  </mergeCells>
  <phoneticPr fontId="8"/>
  <printOptions horizontalCentered="1"/>
  <pageMargins left="0.4" right="0.4" top="0.4" bottom="0.4" header="0.25" footer="0.25"/>
  <pageSetup paperSize="9" scale="66" fitToHeight="0" orientation="portrait" r:id="rId1"/>
  <headerFooter differentFirst="1">
    <oddFooter>&amp;CPage &amp;P of &amp;N</oddFooter>
  </headerFooter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2D15DFE-C962-4CF1-8D0D-20743E51FAA7}">
            <xm:f>'Data grafu'!$B$6</xm:f>
            <x14:dxf>
              <font>
                <color theme="7" tint="-0.24994659260841701"/>
              </font>
            </x14:dxf>
          </x14:cfRule>
          <xm:sqref>F15:G15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249977111117893"/>
  </sheetPr>
  <dimension ref="B2:B6"/>
  <sheetViews>
    <sheetView zoomScale="125" zoomScaleNormal="125" workbookViewId="0"/>
  </sheetViews>
  <sheetFormatPr baseColWidth="10" defaultColWidth="8.83203125" defaultRowHeight="13" x14ac:dyDescent="0.15"/>
  <cols>
    <col min="1" max="1" width="1.6640625" customWidth="1"/>
  </cols>
  <sheetData>
    <row r="2" spans="2:2" x14ac:dyDescent="0.15">
      <c r="B2" t="s">
        <v>20</v>
      </c>
    </row>
    <row r="4" spans="2:2" x14ac:dyDescent="0.15">
      <c r="B4" s="1" t="e">
        <f>MIN(1-B5,1)</f>
        <v>#DIV/0!</v>
      </c>
    </row>
    <row r="5" spans="2:2" x14ac:dyDescent="0.15">
      <c r="B5" s="1" t="e">
        <f>MIN(CelkovéMěsíčníVýdaje/CelkovéMěsíčníPříjmy,1)</f>
        <v>#DIV/0!</v>
      </c>
    </row>
    <row r="6" spans="2:2" x14ac:dyDescent="0.15">
      <c r="B6" t="e">
        <f>(CelkovéMěsíčníVýdaje/CelkovéMěsíčníPříjmy)&gt;1</f>
        <v>#DIV/0!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Aktuální měsíc</vt:lpstr>
      <vt:lpstr>Data grafu</vt:lpstr>
      <vt:lpstr>CelkovéMěsíčníPříjmy</vt:lpstr>
      <vt:lpstr>CelkovéMěsíčníSpoření</vt:lpstr>
      <vt:lpstr>CelkovéMěsíčníVýdaje</vt:lpstr>
      <vt:lpstr>'Aktuální měsíc'!Názvy_tisku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Ujfaluši</dc:creator>
  <cp:lastModifiedBy>Radka Ujfaluši</cp:lastModifiedBy>
  <dcterms:created xsi:type="dcterms:W3CDTF">2014-09-09T12:15:28Z</dcterms:created>
  <dcterms:modified xsi:type="dcterms:W3CDTF">2022-09-16T15:55:26Z</dcterms:modified>
</cp:coreProperties>
</file>